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0.0.155\本部⇔磯子自然村\08_西山\磯子給食業者選定\修正20221104\"/>
    </mc:Choice>
  </mc:AlternateContent>
  <xr:revisionPtr revIDLastSave="0" documentId="8_{AB6CB7E4-DE94-4DCD-A9CC-9565ED07A218}" xr6:coauthVersionLast="47" xr6:coauthVersionMax="47" xr10:uidLastSave="{00000000-0000-0000-0000-000000000000}"/>
  <bookViews>
    <workbookView xWindow="-120" yWindow="-120" windowWidth="29040" windowHeight="15720"/>
  </bookViews>
  <sheets>
    <sheet name="Sheet1" sheetId="1" r:id="rId1"/>
  </sheets>
  <definedNames>
    <definedName name="_xlnm.Print_Area" localSheetId="0">Sheet1!$A$1:$N$44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N20" i="1" l="1"/>
  <c r="D29" i="1"/>
  <c r="D32" i="1"/>
  <c r="N17" i="1"/>
  <c r="D17" i="1"/>
  <c r="D34" i="1"/>
  <c r="O34" i="1"/>
  <c r="N18" i="1"/>
  <c r="N19" i="1"/>
  <c r="O36" i="1"/>
</calcChain>
</file>

<file path=xl/sharedStrings.xml><?xml version="1.0" encoding="utf-8"?>
<sst xmlns="http://schemas.openxmlformats.org/spreadsheetml/2006/main" count="73" uniqueCount="52">
  <si>
    <t>金　　額　(円)</t>
    <rPh sb="0" eb="1">
      <t>キン</t>
    </rPh>
    <rPh sb="3" eb="4">
      <t>ガク</t>
    </rPh>
    <rPh sb="6" eb="7">
      <t>エン</t>
    </rPh>
    <phoneticPr fontId="1"/>
  </si>
  <si>
    <t>備　　　　　　考</t>
    <rPh sb="0" eb="1">
      <t>ソナエ</t>
    </rPh>
    <rPh sb="7" eb="8">
      <t>コウ</t>
    </rPh>
    <phoneticPr fontId="1"/>
  </si>
  <si>
    <t>食　　材　　費</t>
    <rPh sb="0" eb="1">
      <t>ショク</t>
    </rPh>
    <rPh sb="3" eb="4">
      <t>ザイ</t>
    </rPh>
    <rPh sb="6" eb="7">
      <t>ヒ</t>
    </rPh>
    <phoneticPr fontId="1"/>
  </si>
  <si>
    <t>朝食単価</t>
    <rPh sb="0" eb="2">
      <t>チョウショク</t>
    </rPh>
    <rPh sb="2" eb="4">
      <t>タンカ</t>
    </rPh>
    <phoneticPr fontId="1"/>
  </si>
  <si>
    <t>昼食単価</t>
    <rPh sb="0" eb="2">
      <t>チュウショク</t>
    </rPh>
    <rPh sb="2" eb="4">
      <t>タンカ</t>
    </rPh>
    <phoneticPr fontId="1"/>
  </si>
  <si>
    <t>夕食単価</t>
    <rPh sb="0" eb="2">
      <t>ユウショク</t>
    </rPh>
    <rPh sb="2" eb="4">
      <t>タンカ</t>
    </rPh>
    <phoneticPr fontId="1"/>
  </si>
  <si>
    <t>円</t>
    <rPh sb="0" eb="1">
      <t>エン</t>
    </rPh>
    <phoneticPr fontId="1"/>
  </si>
  <si>
    <t>食</t>
    <rPh sb="0" eb="1">
      <t>ショク</t>
    </rPh>
    <phoneticPr fontId="1"/>
  </si>
  <si>
    <t>１．給食材料費</t>
    <rPh sb="2" eb="4">
      <t>キュウショク</t>
    </rPh>
    <rPh sb="4" eb="7">
      <t>ザイリョウヒ</t>
    </rPh>
    <phoneticPr fontId="1"/>
  </si>
  <si>
    <t>２．人件費・管理費等</t>
    <rPh sb="2" eb="5">
      <t>ジンケンヒ</t>
    </rPh>
    <rPh sb="6" eb="10">
      <t>カンリヒトウ</t>
    </rPh>
    <phoneticPr fontId="1"/>
  </si>
  <si>
    <t>人件費</t>
    <rPh sb="0" eb="3">
      <t>ジンケンヒ</t>
    </rPh>
    <phoneticPr fontId="1"/>
  </si>
  <si>
    <t>給料</t>
    <rPh sb="0" eb="2">
      <t>キュウリョウ</t>
    </rPh>
    <phoneticPr fontId="1"/>
  </si>
  <si>
    <t>手当</t>
    <rPh sb="0" eb="2">
      <t>テアテ</t>
    </rPh>
    <phoneticPr fontId="1"/>
  </si>
  <si>
    <t>法定福利費</t>
    <rPh sb="0" eb="2">
      <t>ホウテイ</t>
    </rPh>
    <rPh sb="2" eb="4">
      <t>フクリ</t>
    </rPh>
    <rPh sb="4" eb="5">
      <t>ヒ</t>
    </rPh>
    <phoneticPr fontId="1"/>
  </si>
  <si>
    <t>小計</t>
    <rPh sb="0" eb="2">
      <t>ショウケイ</t>
    </rPh>
    <phoneticPr fontId="1"/>
  </si>
  <si>
    <t>区　　　　分</t>
    <rPh sb="0" eb="1">
      <t>ク</t>
    </rPh>
    <rPh sb="5" eb="6">
      <t>ブン</t>
    </rPh>
    <phoneticPr fontId="1"/>
  </si>
  <si>
    <t>受託責任者</t>
    <rPh sb="0" eb="2">
      <t>ジュタク</t>
    </rPh>
    <rPh sb="2" eb="5">
      <t>セキニンシャ</t>
    </rPh>
    <phoneticPr fontId="1"/>
  </si>
  <si>
    <t>人</t>
    <rPh sb="0" eb="1">
      <t>ニン</t>
    </rPh>
    <phoneticPr fontId="1"/>
  </si>
  <si>
    <t>管理栄養士</t>
    <rPh sb="0" eb="2">
      <t>カンリ</t>
    </rPh>
    <rPh sb="2" eb="5">
      <t>エイヨウシ</t>
    </rPh>
    <phoneticPr fontId="1"/>
  </si>
  <si>
    <t>栄養士</t>
    <rPh sb="0" eb="3">
      <t>エイヨウシ</t>
    </rPh>
    <phoneticPr fontId="1"/>
  </si>
  <si>
    <t>調理師</t>
    <rPh sb="0" eb="3">
      <t>チョウリシ</t>
    </rPh>
    <phoneticPr fontId="1"/>
  </si>
  <si>
    <t>調理補助</t>
    <rPh sb="0" eb="2">
      <t>チョウリ</t>
    </rPh>
    <rPh sb="2" eb="4">
      <t>ホジョ</t>
    </rPh>
    <phoneticPr fontId="1"/>
  </si>
  <si>
    <t>物　件　費　等</t>
    <rPh sb="0" eb="1">
      <t>モノ</t>
    </rPh>
    <rPh sb="2" eb="3">
      <t>ケン</t>
    </rPh>
    <rPh sb="4" eb="5">
      <t>ヒ</t>
    </rPh>
    <rPh sb="6" eb="7">
      <t>トウ</t>
    </rPh>
    <phoneticPr fontId="1"/>
  </si>
  <si>
    <t>給食消耗品、洗剤、事務用品、通信費等</t>
    <rPh sb="0" eb="2">
      <t>キュウショク</t>
    </rPh>
    <rPh sb="2" eb="4">
      <t>ショウモウ</t>
    </rPh>
    <rPh sb="4" eb="5">
      <t>ヒン</t>
    </rPh>
    <rPh sb="6" eb="8">
      <t>センザイ</t>
    </rPh>
    <rPh sb="9" eb="11">
      <t>ジム</t>
    </rPh>
    <rPh sb="11" eb="13">
      <t>ヨウヒン</t>
    </rPh>
    <rPh sb="14" eb="18">
      <t>ツウシンヒトウ</t>
    </rPh>
    <phoneticPr fontId="1"/>
  </si>
  <si>
    <t>その他経費</t>
    <rPh sb="2" eb="3">
      <t>タ</t>
    </rPh>
    <rPh sb="3" eb="5">
      <t>ケイヒ</t>
    </rPh>
    <phoneticPr fontId="1"/>
  </si>
  <si>
    <t>合　　　計</t>
    <rPh sb="0" eb="1">
      <t>ゴウ</t>
    </rPh>
    <rPh sb="4" eb="5">
      <t>ケイ</t>
    </rPh>
    <phoneticPr fontId="1"/>
  </si>
  <si>
    <t>１．算出方法</t>
    <rPh sb="2" eb="4">
      <t>サンシュツ</t>
    </rPh>
    <rPh sb="4" eb="6">
      <t>ホウホウ</t>
    </rPh>
    <phoneticPr fontId="1"/>
  </si>
  <si>
    <t>人件費・管理費等</t>
    <rPh sb="0" eb="3">
      <t>ジンケンヒ</t>
    </rPh>
    <rPh sb="4" eb="7">
      <t>カンリヒ</t>
    </rPh>
    <rPh sb="7" eb="8">
      <t>トウ</t>
    </rPh>
    <phoneticPr fontId="1"/>
  </si>
  <si>
    <t>1年分の委託料</t>
    <rPh sb="1" eb="3">
      <t>ネンブン</t>
    </rPh>
    <rPh sb="4" eb="7">
      <t>イタクリョウ</t>
    </rPh>
    <phoneticPr fontId="1"/>
  </si>
  <si>
    <t>上限価格を超える見積額の提案は、無効となるので注意すること。</t>
    <rPh sb="0" eb="2">
      <t>ジョウゲン</t>
    </rPh>
    <rPh sb="2" eb="4">
      <t>カカク</t>
    </rPh>
    <rPh sb="5" eb="6">
      <t>コ</t>
    </rPh>
    <rPh sb="8" eb="10">
      <t>ミツモリ</t>
    </rPh>
    <rPh sb="10" eb="11">
      <t>ガク</t>
    </rPh>
    <rPh sb="12" eb="14">
      <t>テイアン</t>
    </rPh>
    <rPh sb="16" eb="18">
      <t>ムコウ</t>
    </rPh>
    <rPh sb="23" eb="25">
      <t>チュウイ</t>
    </rPh>
    <phoneticPr fontId="1"/>
  </si>
  <si>
    <t>年間委託料合計（税別）</t>
    <rPh sb="0" eb="2">
      <t>ネンカン</t>
    </rPh>
    <rPh sb="2" eb="5">
      <t>イタクリョウ</t>
    </rPh>
    <rPh sb="5" eb="7">
      <t>ゴウケイ</t>
    </rPh>
    <rPh sb="8" eb="9">
      <t>ゼイ</t>
    </rPh>
    <rPh sb="9" eb="10">
      <t>ベツ</t>
    </rPh>
    <phoneticPr fontId="1"/>
  </si>
  <si>
    <t>人件費、物件費は内訳数量等算出の詳細を添付すること。</t>
    <rPh sb="0" eb="3">
      <t>ジンケンヒ</t>
    </rPh>
    <rPh sb="4" eb="7">
      <t>ブッケンヒ</t>
    </rPh>
    <rPh sb="8" eb="10">
      <t>ウチワケ</t>
    </rPh>
    <rPh sb="10" eb="12">
      <t>スウリョウ</t>
    </rPh>
    <rPh sb="12" eb="13">
      <t>トウ</t>
    </rPh>
    <rPh sb="13" eb="15">
      <t>サンシュツ</t>
    </rPh>
    <rPh sb="16" eb="18">
      <t>ショウサイ</t>
    </rPh>
    <rPh sb="19" eb="21">
      <t>テンプ</t>
    </rPh>
    <phoneticPr fontId="1"/>
  </si>
  <si>
    <t>期間委託料合計（税込）</t>
    <rPh sb="0" eb="2">
      <t>キカン</t>
    </rPh>
    <rPh sb="2" eb="5">
      <t>イタクリョウ</t>
    </rPh>
    <rPh sb="5" eb="7">
      <t>ゴウケイ</t>
    </rPh>
    <rPh sb="8" eb="10">
      <t>ゼイコ</t>
    </rPh>
    <phoneticPr fontId="1"/>
  </si>
  <si>
    <t>×</t>
    <phoneticPr fontId="1"/>
  </si>
  <si>
    <t>×</t>
    <phoneticPr fontId="1"/>
  </si>
  <si>
    <t>＝</t>
    <phoneticPr fontId="1"/>
  </si>
  <si>
    <t>①</t>
    <phoneticPr fontId="1"/>
  </si>
  <si>
    <t>②</t>
    <phoneticPr fontId="1"/>
  </si>
  <si>
    <t>食数にそれぞれの単価を乗じて計算する。</t>
    <rPh sb="0" eb="1">
      <t>ショク</t>
    </rPh>
    <rPh sb="1" eb="2">
      <t>スウ</t>
    </rPh>
    <rPh sb="8" eb="10">
      <t>タンカ</t>
    </rPh>
    <rPh sb="11" eb="12">
      <t>ジョウ</t>
    </rPh>
    <rPh sb="14" eb="16">
      <t>ケイサン</t>
    </rPh>
    <phoneticPr fontId="1"/>
  </si>
  <si>
    <t>見　　積　　書</t>
    <rPh sb="0" eb="1">
      <t>ミ</t>
    </rPh>
    <rPh sb="3" eb="4">
      <t>セキ</t>
    </rPh>
    <rPh sb="6" eb="7">
      <t>ショ</t>
    </rPh>
    <phoneticPr fontId="1"/>
  </si>
  <si>
    <t>おやつ単価</t>
    <rPh sb="3" eb="5">
      <t>タンカ</t>
    </rPh>
    <phoneticPr fontId="1"/>
  </si>
  <si>
    <t>令和　　年　　月　　日</t>
    <rPh sb="0" eb="2">
      <t>レイワ</t>
    </rPh>
    <rPh sb="4" eb="5">
      <t>ネン</t>
    </rPh>
    <rPh sb="7" eb="8">
      <t>ツキ</t>
    </rPh>
    <rPh sb="10" eb="11">
      <t>ヒ</t>
    </rPh>
    <phoneticPr fontId="1"/>
  </si>
  <si>
    <t>　　社会福祉法人ふるさと自然村</t>
    <rPh sb="2" eb="8">
      <t>シャカイフクシホウジン</t>
    </rPh>
    <rPh sb="12" eb="15">
      <t>シゼンムラ</t>
    </rPh>
    <phoneticPr fontId="1"/>
  </si>
  <si>
    <t>　　　　　　　　理事長　山本　康世　　様</t>
    <rPh sb="8" eb="11">
      <t>リジチョウ</t>
    </rPh>
    <rPh sb="12" eb="14">
      <t>ヤマモト</t>
    </rPh>
    <rPh sb="15" eb="16">
      <t>ヤスシ</t>
    </rPh>
    <rPh sb="16" eb="17">
      <t>ヨ</t>
    </rPh>
    <rPh sb="19" eb="20">
      <t>サマ</t>
    </rPh>
    <phoneticPr fontId="1"/>
  </si>
  <si>
    <t>　　　　　　　　　　　　　　　　　　　　　　　　　　　　　　　　　　　　　　　　　住　 　所</t>
    <rPh sb="41" eb="42">
      <t>ジュウ</t>
    </rPh>
    <rPh sb="45" eb="46">
      <t>ショ</t>
    </rPh>
    <phoneticPr fontId="1"/>
  </si>
  <si>
    <t>　　　　　　　　　　　　　　　　　　　　　　　　　　　　　　　　　　　　　　　　　法 人 名</t>
    <rPh sb="41" eb="42">
      <t>ホウ</t>
    </rPh>
    <rPh sb="43" eb="44">
      <t>ニン</t>
    </rPh>
    <rPh sb="45" eb="46">
      <t>メイ</t>
    </rPh>
    <phoneticPr fontId="1"/>
  </si>
  <si>
    <t>※介護食は、一口、きざみ、極きざみ、ペースト、お粥等の食形態であり、朝昼夕食に加算する額。</t>
    <rPh sb="1" eb="4">
      <t>カイゴショク</t>
    </rPh>
    <rPh sb="6" eb="8">
      <t>ヒトクチ</t>
    </rPh>
    <rPh sb="13" eb="14">
      <t>ゴク</t>
    </rPh>
    <rPh sb="24" eb="25">
      <t>カユ</t>
    </rPh>
    <rPh sb="25" eb="26">
      <t>トウ</t>
    </rPh>
    <rPh sb="27" eb="30">
      <t>ショクケイタイ</t>
    </rPh>
    <rPh sb="34" eb="37">
      <t>アサヒルユウ</t>
    </rPh>
    <rPh sb="37" eb="38">
      <t>ショク</t>
    </rPh>
    <rPh sb="39" eb="41">
      <t>カサン</t>
    </rPh>
    <rPh sb="43" eb="44">
      <t>ガク</t>
    </rPh>
    <phoneticPr fontId="1"/>
  </si>
  <si>
    <t>※療養食は、疾患治療の直接手段として提供される糖尿病食、腎臓病食、肝臓病食等の治療食であり、朝昼夕食に加算する額。</t>
    <rPh sb="1" eb="4">
      <t>リョウヨウショク</t>
    </rPh>
    <rPh sb="6" eb="10">
      <t>シッカンチリョウ</t>
    </rPh>
    <rPh sb="11" eb="15">
      <t>チョクセツシュダン</t>
    </rPh>
    <rPh sb="18" eb="20">
      <t>テイキョウ</t>
    </rPh>
    <rPh sb="23" eb="27">
      <t>トウニョウビョウショク</t>
    </rPh>
    <rPh sb="28" eb="32">
      <t>ジンゾウビョウショク</t>
    </rPh>
    <rPh sb="33" eb="37">
      <t>カンゾウビョウショク</t>
    </rPh>
    <rPh sb="37" eb="38">
      <t>トウ</t>
    </rPh>
    <rPh sb="39" eb="42">
      <t>チリョウショク</t>
    </rPh>
    <phoneticPr fontId="1"/>
  </si>
  <si>
    <t>給食材料費</t>
    <rPh sb="0" eb="2">
      <t>キュウショク</t>
    </rPh>
    <rPh sb="2" eb="4">
      <t>ザイリョウ</t>
    </rPh>
    <rPh sb="4" eb="5">
      <t>ヒ</t>
    </rPh>
    <phoneticPr fontId="1"/>
  </si>
  <si>
    <t>様式４</t>
    <rPh sb="0" eb="2">
      <t>ヨウシキ</t>
    </rPh>
    <phoneticPr fontId="1"/>
  </si>
  <si>
    <t>　　　　　　　　　　　　　　　　　　　　　　　　　　　　　　　　　　　　　　　　　代表者職・氏名　　　　　　　　　　　　　　　　　　　　　　　　㊞</t>
  </si>
  <si>
    <t>　※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</si>
</sst>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_ "/>
    <numFmt numFmtId="177" formatCode="0_ "/>
    <numFmt numFmtId="178" formatCode="#,##0_);[Red]\(#,##0\)"/>
    <numFmt numFmtId="187" formatCode="#,###,###,##0&quot;円&quot;"/>
  </numFmts>
  <fonts count="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.5"/>
      <name val="ＭＳ Ｐ明朝"/>
      <family val="1"/>
      <charset val="128"/>
    </font>
    <font>
      <b/>
      <sz val="16"/>
      <name val="ＭＳ Ｐゴシック"/>
      <family val="3"/>
      <charset val="128"/>
    </font>
    <font>
      <sz val="11"/>
      <name val="ＭＳ 明朝"/>
      <family val="1"/>
      <charset val="128"/>
    </font>
    <font>
      <b/>
      <sz val="16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9">
    <xf numFmtId="0" fontId="0" fillId="0" borderId="0" xfId="0">
      <alignment vertical="center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>
      <alignment vertical="center"/>
    </xf>
    <xf numFmtId="176" fontId="4" fillId="0" borderId="3" xfId="0" applyNumberFormat="1" applyFont="1" applyBorder="1">
      <alignment vertical="center"/>
    </xf>
    <xf numFmtId="0" fontId="4" fillId="0" borderId="3" xfId="0" applyFont="1" applyBorder="1">
      <alignment vertical="center"/>
    </xf>
    <xf numFmtId="177" fontId="4" fillId="0" borderId="3" xfId="0" applyNumberFormat="1" applyFont="1" applyBorder="1">
      <alignment vertical="center"/>
    </xf>
    <xf numFmtId="0" fontId="4" fillId="0" borderId="4" xfId="0" applyFont="1" applyBorder="1">
      <alignment vertical="center"/>
    </xf>
    <xf numFmtId="176" fontId="4" fillId="0" borderId="0" xfId="0" applyNumberFormat="1" applyFont="1" applyBorder="1">
      <alignment vertical="center"/>
    </xf>
    <xf numFmtId="0" fontId="4" fillId="0" borderId="0" xfId="0" applyFont="1" applyBorder="1">
      <alignment vertical="center"/>
    </xf>
    <xf numFmtId="177" fontId="4" fillId="0" borderId="0" xfId="0" applyNumberFormat="1" applyFont="1" applyBorder="1">
      <alignment vertical="center"/>
    </xf>
    <xf numFmtId="176" fontId="4" fillId="0" borderId="5" xfId="0" applyNumberFormat="1" applyFont="1" applyBorder="1">
      <alignment vertical="center"/>
    </xf>
    <xf numFmtId="0" fontId="4" fillId="0" borderId="5" xfId="0" applyFont="1" applyBorder="1">
      <alignment vertical="center"/>
    </xf>
    <xf numFmtId="0" fontId="4" fillId="0" borderId="0" xfId="0" applyFont="1">
      <alignment vertical="center"/>
    </xf>
    <xf numFmtId="178" fontId="4" fillId="0" borderId="6" xfId="0" applyNumberFormat="1" applyFont="1" applyBorder="1">
      <alignment vertical="center"/>
    </xf>
    <xf numFmtId="0" fontId="4" fillId="0" borderId="7" xfId="0" applyFont="1" applyBorder="1">
      <alignment vertical="center"/>
    </xf>
    <xf numFmtId="178" fontId="4" fillId="0" borderId="8" xfId="0" applyNumberFormat="1" applyFont="1" applyBorder="1">
      <alignment vertical="center"/>
    </xf>
    <xf numFmtId="0" fontId="4" fillId="0" borderId="9" xfId="0" applyFont="1" applyBorder="1">
      <alignment vertical="center"/>
    </xf>
    <xf numFmtId="178" fontId="4" fillId="0" borderId="10" xfId="0" applyNumberFormat="1" applyFont="1" applyBorder="1">
      <alignment vertical="center"/>
    </xf>
    <xf numFmtId="0" fontId="4" fillId="0" borderId="11" xfId="0" applyFont="1" applyBorder="1">
      <alignment vertical="center"/>
    </xf>
    <xf numFmtId="178" fontId="4" fillId="0" borderId="1" xfId="0" applyNumberFormat="1" applyFont="1" applyBorder="1">
      <alignment vertical="center"/>
    </xf>
    <xf numFmtId="178" fontId="4" fillId="0" borderId="12" xfId="0" applyNumberFormat="1" applyFont="1" applyBorder="1">
      <alignment vertical="center"/>
    </xf>
    <xf numFmtId="0" fontId="4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4" fillId="0" borderId="3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3" xfId="0" applyFont="1" applyBorder="1">
      <alignment vertical="center"/>
    </xf>
    <xf numFmtId="177" fontId="4" fillId="0" borderId="5" xfId="0" applyNumberFormat="1" applyFont="1" applyBorder="1">
      <alignment vertical="center"/>
    </xf>
    <xf numFmtId="187" fontId="4" fillId="0" borderId="7" xfId="0" applyNumberFormat="1" applyFont="1" applyBorder="1">
      <alignment vertical="center"/>
    </xf>
    <xf numFmtId="187" fontId="4" fillId="0" borderId="9" xfId="0" applyNumberFormat="1" applyFont="1" applyBorder="1">
      <alignment vertical="center"/>
    </xf>
    <xf numFmtId="187" fontId="4" fillId="0" borderId="14" xfId="0" applyNumberFormat="1" applyFont="1" applyBorder="1">
      <alignment vertical="center"/>
    </xf>
    <xf numFmtId="187" fontId="4" fillId="0" borderId="1" xfId="0" applyNumberFormat="1" applyFont="1" applyBorder="1">
      <alignment vertical="center"/>
    </xf>
    <xf numFmtId="0" fontId="4" fillId="0" borderId="0" xfId="0" applyFont="1" applyAlignment="1">
      <alignment vertical="center" wrapText="1"/>
    </xf>
    <xf numFmtId="0" fontId="0" fillId="0" borderId="0" xfId="0" applyFo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4" fillId="0" borderId="3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7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Alignment="1">
      <alignment vertical="center" shrinkToFit="1"/>
    </xf>
    <xf numFmtId="0" fontId="4" fillId="0" borderId="1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187" fontId="4" fillId="0" borderId="20" xfId="0" applyNumberFormat="1" applyFont="1" applyBorder="1" applyAlignment="1">
      <alignment vertical="center"/>
    </xf>
    <xf numFmtId="187" fontId="4" fillId="0" borderId="12" xfId="0" applyNumberFormat="1" applyFont="1" applyBorder="1" applyAlignment="1">
      <alignment vertical="center"/>
    </xf>
    <xf numFmtId="187" fontId="4" fillId="0" borderId="21" xfId="0" applyNumberFormat="1" applyFont="1" applyBorder="1" applyAlignment="1">
      <alignment vertical="center"/>
    </xf>
    <xf numFmtId="0" fontId="4" fillId="0" borderId="15" xfId="0" applyFont="1" applyBorder="1" applyAlignment="1">
      <alignment vertical="center" shrinkToFit="1"/>
    </xf>
    <xf numFmtId="0" fontId="4" fillId="0" borderId="11" xfId="0" applyFont="1" applyBorder="1" applyAlignment="1">
      <alignment vertical="center" shrinkToFit="1"/>
    </xf>
    <xf numFmtId="0" fontId="4" fillId="0" borderId="16" xfId="0" applyFont="1" applyBorder="1" applyAlignment="1">
      <alignment vertical="center" shrinkToFit="1"/>
    </xf>
    <xf numFmtId="0" fontId="4" fillId="0" borderId="2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16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2" xfId="0" applyFont="1" applyBorder="1" applyAlignment="1">
      <alignment vertical="center" wrapText="1"/>
    </xf>
    <xf numFmtId="0" fontId="4" fillId="0" borderId="7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4" fillId="0" borderId="9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6"/>
  <sheetViews>
    <sheetView tabSelected="1" zoomScale="125" zoomScaleNormal="125" zoomScaleSheetLayoutView="85" workbookViewId="0">
      <selection sqref="A1:N1"/>
    </sheetView>
  </sheetViews>
  <sheetFormatPr defaultRowHeight="13.5" x14ac:dyDescent="0.15"/>
  <cols>
    <col min="1" max="1" width="5.125" style="36" customWidth="1"/>
    <col min="2" max="2" width="4" style="36" customWidth="1"/>
    <col min="3" max="3" width="11.625" style="36" customWidth="1"/>
    <col min="4" max="4" width="15.5" style="36" customWidth="1"/>
    <col min="5" max="5" width="11.125" style="36" customWidth="1"/>
    <col min="6" max="6" width="6.5" style="36" customWidth="1"/>
    <col min="7" max="7" width="3.75" style="36" customWidth="1"/>
    <col min="8" max="8" width="3.5" style="36" customWidth="1"/>
    <col min="9" max="9" width="5.375" style="36" customWidth="1"/>
    <col min="10" max="10" width="4" style="36" customWidth="1"/>
    <col min="11" max="11" width="2.625" style="36" customWidth="1"/>
    <col min="12" max="12" width="4.75" style="36" customWidth="1"/>
    <col min="13" max="13" width="4" style="36" customWidth="1"/>
    <col min="14" max="14" width="13.125" style="36" customWidth="1"/>
    <col min="15" max="16384" width="9" style="36"/>
  </cols>
  <sheetData>
    <row r="1" spans="1:14" ht="15.75" customHeight="1" x14ac:dyDescent="0.15">
      <c r="A1" s="39" t="s">
        <v>49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</row>
    <row r="2" spans="1:14" ht="15.75" customHeight="1" x14ac:dyDescent="0.15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</row>
    <row r="3" spans="1:14" ht="15.75" customHeight="1" x14ac:dyDescent="0.15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</row>
    <row r="4" spans="1:14" ht="15.75" customHeight="1" x14ac:dyDescent="0.15">
      <c r="A4" s="39" t="s">
        <v>41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</row>
    <row r="5" spans="1:14" ht="15.75" customHeight="1" x14ac:dyDescent="0.15">
      <c r="A5" s="22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</row>
    <row r="6" spans="1:14" ht="15.75" customHeight="1" x14ac:dyDescent="0.15">
      <c r="A6" s="40" t="s">
        <v>42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</row>
    <row r="7" spans="1:14" ht="15.75" customHeight="1" x14ac:dyDescent="0.15">
      <c r="A7" s="40" t="s">
        <v>43</v>
      </c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</row>
    <row r="8" spans="1:14" ht="15.75" customHeight="1" x14ac:dyDescent="0.15">
      <c r="A8" s="25"/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</row>
    <row r="9" spans="1:14" ht="15.75" customHeight="1" x14ac:dyDescent="0.15">
      <c r="A9" s="41" t="s">
        <v>44</v>
      </c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</row>
    <row r="10" spans="1:14" ht="15.75" customHeight="1" x14ac:dyDescent="0.15">
      <c r="A10" s="41" t="s">
        <v>45</v>
      </c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</row>
    <row r="11" spans="1:14" ht="15.75" customHeight="1" x14ac:dyDescent="0.15">
      <c r="A11" s="41" t="s">
        <v>50</v>
      </c>
      <c r="B11" s="42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</row>
    <row r="12" spans="1:14" ht="20.100000000000001" customHeight="1" x14ac:dyDescent="0.15">
      <c r="A12" s="24"/>
      <c r="B12" s="24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</row>
    <row r="13" spans="1:14" ht="24" customHeight="1" x14ac:dyDescent="0.15">
      <c r="A13" s="52" t="s">
        <v>39</v>
      </c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</row>
    <row r="14" spans="1:14" ht="20.100000000000001" customHeight="1" x14ac:dyDescent="0.15">
      <c r="A14" s="23"/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</row>
    <row r="15" spans="1:14" ht="17.100000000000001" customHeight="1" x14ac:dyDescent="0.15">
      <c r="A15" s="44" t="s">
        <v>8</v>
      </c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</row>
    <row r="16" spans="1:14" ht="17.100000000000001" customHeight="1" x14ac:dyDescent="0.15">
      <c r="A16" s="55" t="s">
        <v>15</v>
      </c>
      <c r="B16" s="55"/>
      <c r="C16" s="55"/>
      <c r="D16" s="2" t="s">
        <v>0</v>
      </c>
      <c r="E16" s="56"/>
      <c r="F16" s="57"/>
      <c r="G16" s="57"/>
      <c r="H16" s="57"/>
      <c r="I16" s="57"/>
      <c r="J16" s="58"/>
      <c r="K16" s="58"/>
      <c r="L16" s="58"/>
      <c r="M16" s="58"/>
      <c r="N16" s="59"/>
    </row>
    <row r="17" spans="1:14" ht="17.100000000000001" customHeight="1" x14ac:dyDescent="0.15">
      <c r="A17" s="45" t="s">
        <v>2</v>
      </c>
      <c r="B17" s="43"/>
      <c r="C17" s="46"/>
      <c r="D17" s="60">
        <f>SUM(N17:N20)</f>
        <v>0</v>
      </c>
      <c r="E17" s="3" t="s">
        <v>3</v>
      </c>
      <c r="F17" s="4"/>
      <c r="G17" s="5" t="s">
        <v>6</v>
      </c>
      <c r="H17" s="5" t="s">
        <v>33</v>
      </c>
      <c r="I17" s="4"/>
      <c r="J17" s="5" t="s">
        <v>7</v>
      </c>
      <c r="K17" s="5" t="s">
        <v>34</v>
      </c>
      <c r="L17" s="6">
        <v>365</v>
      </c>
      <c r="M17" s="5" t="s">
        <v>35</v>
      </c>
      <c r="N17" s="31">
        <f>F17*I17*L17</f>
        <v>0</v>
      </c>
    </row>
    <row r="18" spans="1:14" ht="17.100000000000001" customHeight="1" x14ac:dyDescent="0.15">
      <c r="A18" s="47"/>
      <c r="B18" s="48"/>
      <c r="C18" s="49"/>
      <c r="D18" s="61"/>
      <c r="E18" s="7" t="s">
        <v>4</v>
      </c>
      <c r="F18" s="8"/>
      <c r="G18" s="9" t="s">
        <v>6</v>
      </c>
      <c r="H18" s="9" t="s">
        <v>33</v>
      </c>
      <c r="I18" s="8"/>
      <c r="J18" s="9" t="s">
        <v>7</v>
      </c>
      <c r="K18" s="9" t="s">
        <v>34</v>
      </c>
      <c r="L18" s="10">
        <v>365</v>
      </c>
      <c r="M18" s="9" t="s">
        <v>35</v>
      </c>
      <c r="N18" s="32">
        <f>F18*I18*L18</f>
        <v>0</v>
      </c>
    </row>
    <row r="19" spans="1:14" ht="17.100000000000001" customHeight="1" x14ac:dyDescent="0.15">
      <c r="A19" s="47"/>
      <c r="B19" s="48"/>
      <c r="C19" s="49"/>
      <c r="D19" s="61"/>
      <c r="E19" s="7" t="s">
        <v>40</v>
      </c>
      <c r="F19" s="8"/>
      <c r="G19" s="9" t="s">
        <v>6</v>
      </c>
      <c r="H19" s="9" t="s">
        <v>33</v>
      </c>
      <c r="I19" s="8"/>
      <c r="J19" s="9" t="s">
        <v>7</v>
      </c>
      <c r="K19" s="9" t="s">
        <v>34</v>
      </c>
      <c r="L19" s="10">
        <v>365</v>
      </c>
      <c r="M19" s="9" t="s">
        <v>35</v>
      </c>
      <c r="N19" s="32">
        <f>F19*I19*L19</f>
        <v>0</v>
      </c>
    </row>
    <row r="20" spans="1:14" ht="17.100000000000001" customHeight="1" x14ac:dyDescent="0.15">
      <c r="A20" s="50"/>
      <c r="B20" s="44"/>
      <c r="C20" s="51"/>
      <c r="D20" s="62"/>
      <c r="E20" s="29" t="s">
        <v>5</v>
      </c>
      <c r="F20" s="11"/>
      <c r="G20" s="12" t="s">
        <v>6</v>
      </c>
      <c r="H20" s="12" t="s">
        <v>33</v>
      </c>
      <c r="I20" s="11"/>
      <c r="J20" s="12" t="s">
        <v>7</v>
      </c>
      <c r="K20" s="12" t="s">
        <v>33</v>
      </c>
      <c r="L20" s="30">
        <v>365</v>
      </c>
      <c r="M20" s="12" t="s">
        <v>35</v>
      </c>
      <c r="N20" s="33">
        <f>F20*I20*L20</f>
        <v>0</v>
      </c>
    </row>
    <row r="21" spans="1:14" ht="17.100000000000001" customHeight="1" x14ac:dyDescent="0.15">
      <c r="A21" s="53" t="s">
        <v>46</v>
      </c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</row>
    <row r="22" spans="1:14" ht="17.100000000000001" customHeight="1" x14ac:dyDescent="0.15">
      <c r="A22" s="54" t="s">
        <v>47</v>
      </c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</row>
    <row r="23" spans="1:14" ht="17.100000000000001" customHeight="1" x14ac:dyDescent="0.15">
      <c r="A23" s="67"/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</row>
    <row r="24" spans="1:14" ht="17.100000000000001" customHeight="1" x14ac:dyDescent="0.15">
      <c r="A24" s="67" t="s">
        <v>9</v>
      </c>
      <c r="B24" s="67"/>
      <c r="C24" s="67"/>
      <c r="D24" s="67"/>
      <c r="E24" s="44"/>
      <c r="F24" s="44"/>
      <c r="G24" s="44"/>
      <c r="H24" s="44"/>
      <c r="I24" s="44"/>
      <c r="J24" s="44"/>
      <c r="K24" s="44"/>
      <c r="L24" s="44"/>
      <c r="M24" s="44"/>
      <c r="N24" s="44"/>
    </row>
    <row r="25" spans="1:14" ht="17.100000000000001" customHeight="1" x14ac:dyDescent="0.15">
      <c r="A25" s="56" t="s">
        <v>15</v>
      </c>
      <c r="B25" s="57"/>
      <c r="C25" s="68"/>
      <c r="D25" s="2" t="s">
        <v>0</v>
      </c>
      <c r="E25" s="56" t="s">
        <v>1</v>
      </c>
      <c r="F25" s="57"/>
      <c r="G25" s="57"/>
      <c r="H25" s="57"/>
      <c r="I25" s="57"/>
      <c r="J25" s="58"/>
      <c r="K25" s="58"/>
      <c r="L25" s="58"/>
      <c r="M25" s="58"/>
      <c r="N25" s="59"/>
    </row>
    <row r="26" spans="1:14" ht="17.100000000000001" customHeight="1" x14ac:dyDescent="0.15">
      <c r="A26" s="73" t="s">
        <v>10</v>
      </c>
      <c r="B26" s="74"/>
      <c r="C26" s="13" t="s">
        <v>11</v>
      </c>
      <c r="D26" s="14"/>
      <c r="E26" s="26" t="s">
        <v>16</v>
      </c>
      <c r="F26" s="26"/>
      <c r="G26" s="26" t="s">
        <v>17</v>
      </c>
      <c r="H26" s="26"/>
      <c r="I26" s="43" t="s">
        <v>20</v>
      </c>
      <c r="J26" s="43"/>
      <c r="K26" s="43"/>
      <c r="L26" s="5"/>
      <c r="M26" s="5" t="s">
        <v>17</v>
      </c>
      <c r="N26" s="15"/>
    </row>
    <row r="27" spans="1:14" ht="17.100000000000001" customHeight="1" x14ac:dyDescent="0.15">
      <c r="A27" s="75"/>
      <c r="B27" s="76"/>
      <c r="C27" s="13" t="s">
        <v>12</v>
      </c>
      <c r="D27" s="16"/>
      <c r="E27" s="28" t="s">
        <v>18</v>
      </c>
      <c r="F27" s="28"/>
      <c r="G27" s="28" t="s">
        <v>17</v>
      </c>
      <c r="H27" s="28"/>
      <c r="I27" s="48" t="s">
        <v>21</v>
      </c>
      <c r="J27" s="48"/>
      <c r="K27" s="48"/>
      <c r="L27" s="9"/>
      <c r="M27" s="9" t="s">
        <v>17</v>
      </c>
      <c r="N27" s="17"/>
    </row>
    <row r="28" spans="1:14" ht="17.100000000000001" customHeight="1" x14ac:dyDescent="0.15">
      <c r="A28" s="75"/>
      <c r="B28" s="76"/>
      <c r="C28" s="35" t="s">
        <v>13</v>
      </c>
      <c r="D28" s="18"/>
      <c r="E28" s="27" t="s">
        <v>19</v>
      </c>
      <c r="F28" s="28"/>
      <c r="G28" s="28" t="s">
        <v>17</v>
      </c>
      <c r="H28" s="28"/>
      <c r="I28" s="48"/>
      <c r="J28" s="48"/>
      <c r="K28" s="48"/>
      <c r="L28" s="9"/>
      <c r="M28" s="9"/>
      <c r="N28" s="17"/>
    </row>
    <row r="29" spans="1:14" ht="17.100000000000001" customHeight="1" x14ac:dyDescent="0.15">
      <c r="A29" s="77"/>
      <c r="B29" s="78"/>
      <c r="C29" s="19" t="s">
        <v>14</v>
      </c>
      <c r="D29" s="34">
        <f>SUM(D26:D28)</f>
        <v>0</v>
      </c>
      <c r="E29" s="59"/>
      <c r="F29" s="69"/>
      <c r="G29" s="69"/>
      <c r="H29" s="69"/>
      <c r="I29" s="69"/>
      <c r="J29" s="69"/>
      <c r="K29" s="69"/>
      <c r="L29" s="69"/>
      <c r="M29" s="69"/>
      <c r="N29" s="69"/>
    </row>
    <row r="30" spans="1:14" ht="17.100000000000001" customHeight="1" x14ac:dyDescent="0.15">
      <c r="A30" s="66" t="s">
        <v>22</v>
      </c>
      <c r="B30" s="43"/>
      <c r="C30" s="46"/>
      <c r="D30" s="14"/>
      <c r="E30" s="70" t="s">
        <v>23</v>
      </c>
      <c r="F30" s="71"/>
      <c r="G30" s="71"/>
      <c r="H30" s="71"/>
      <c r="I30" s="71"/>
      <c r="J30" s="71"/>
      <c r="K30" s="71"/>
      <c r="L30" s="71"/>
      <c r="M30" s="71"/>
      <c r="N30" s="72"/>
    </row>
    <row r="31" spans="1:14" ht="17.100000000000001" customHeight="1" x14ac:dyDescent="0.15">
      <c r="A31" s="50" t="s">
        <v>24</v>
      </c>
      <c r="B31" s="44"/>
      <c r="C31" s="51"/>
      <c r="D31" s="21"/>
      <c r="E31" s="50"/>
      <c r="F31" s="44"/>
      <c r="G31" s="44"/>
      <c r="H31" s="44"/>
      <c r="I31" s="44"/>
      <c r="J31" s="44"/>
      <c r="K31" s="44"/>
      <c r="L31" s="44"/>
      <c r="M31" s="44"/>
      <c r="N31" s="51"/>
    </row>
    <row r="32" spans="1:14" ht="17.100000000000001" customHeight="1" x14ac:dyDescent="0.15">
      <c r="A32" s="56" t="s">
        <v>25</v>
      </c>
      <c r="B32" s="57"/>
      <c r="C32" s="57"/>
      <c r="D32" s="34">
        <f>D29+D30+D31</f>
        <v>0</v>
      </c>
      <c r="E32" s="66"/>
      <c r="F32" s="43"/>
      <c r="G32" s="43"/>
      <c r="H32" s="43"/>
      <c r="I32" s="43"/>
      <c r="J32" s="43"/>
      <c r="K32" s="43"/>
      <c r="L32" s="43"/>
      <c r="M32" s="43"/>
      <c r="N32" s="43"/>
    </row>
    <row r="33" spans="1:15" ht="17.100000000000001" customHeight="1" x14ac:dyDescent="0.15">
      <c r="A33" s="67"/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</row>
    <row r="34" spans="1:15" ht="17.100000000000001" customHeight="1" x14ac:dyDescent="0.15">
      <c r="A34" s="63" t="s">
        <v>30</v>
      </c>
      <c r="B34" s="64"/>
      <c r="C34" s="65"/>
      <c r="D34" s="34">
        <f>D17+D32</f>
        <v>0</v>
      </c>
      <c r="E34" s="47" t="s">
        <v>28</v>
      </c>
      <c r="F34" s="67"/>
      <c r="G34" s="67"/>
      <c r="H34" s="67"/>
      <c r="I34" s="67"/>
      <c r="J34" s="67"/>
      <c r="K34" s="67"/>
      <c r="L34" s="67"/>
      <c r="M34" s="67"/>
      <c r="N34" s="67"/>
      <c r="O34" s="36" t="str">
        <f>IF(D34&gt;310147273,"上限価格を超えています"," ")</f>
        <v xml:space="preserve"> </v>
      </c>
    </row>
    <row r="35" spans="1:15" ht="17.100000000000001" customHeight="1" x14ac:dyDescent="0.15">
      <c r="A35" s="67"/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</row>
    <row r="36" spans="1:15" ht="17.100000000000001" customHeight="1" x14ac:dyDescent="0.15">
      <c r="A36" s="63" t="s">
        <v>32</v>
      </c>
      <c r="B36" s="64"/>
      <c r="C36" s="65"/>
      <c r="D36" s="20"/>
      <c r="E36" s="47"/>
      <c r="F36" s="48"/>
      <c r="G36" s="48"/>
      <c r="H36" s="48"/>
      <c r="I36" s="48"/>
      <c r="J36" s="48"/>
      <c r="K36" s="48"/>
      <c r="L36" s="48"/>
      <c r="M36" s="48"/>
      <c r="N36" s="67"/>
      <c r="O36" s="36" t="str">
        <f>IF(D36&gt;1023486000,"上限価格を超えています"," ")</f>
        <v xml:space="preserve"> </v>
      </c>
    </row>
    <row r="37" spans="1:15" ht="17.100000000000001" customHeight="1" x14ac:dyDescent="0.15">
      <c r="A37" s="67"/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</row>
    <row r="38" spans="1:15" ht="17.100000000000001" customHeight="1" x14ac:dyDescent="0.15">
      <c r="A38" s="67" t="s">
        <v>26</v>
      </c>
      <c r="B38" s="67"/>
      <c r="C38" s="67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5" ht="17.100000000000001" customHeight="1" x14ac:dyDescent="0.15">
      <c r="A39" s="22" t="s">
        <v>36</v>
      </c>
      <c r="B39" s="67" t="s">
        <v>48</v>
      </c>
      <c r="C39" s="67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5" ht="17.100000000000001" customHeight="1" x14ac:dyDescent="0.15">
      <c r="A40" s="22"/>
      <c r="B40" s="67" t="s">
        <v>38</v>
      </c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</row>
    <row r="41" spans="1:15" ht="17.100000000000001" customHeight="1" x14ac:dyDescent="0.15">
      <c r="A41" s="22" t="s">
        <v>37</v>
      </c>
      <c r="B41" s="67" t="s">
        <v>27</v>
      </c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</row>
    <row r="42" spans="1:15" ht="17.100000000000001" customHeight="1" x14ac:dyDescent="0.15">
      <c r="A42" s="13"/>
      <c r="B42" s="67" t="s">
        <v>31</v>
      </c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</row>
    <row r="43" spans="1:15" ht="17.100000000000001" customHeight="1" x14ac:dyDescent="0.15">
      <c r="A43" s="13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5" ht="17.100000000000001" customHeight="1" x14ac:dyDescent="0.15">
      <c r="A44" s="13" t="s">
        <v>51</v>
      </c>
      <c r="B44" s="67" t="s">
        <v>29</v>
      </c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</row>
    <row r="45" spans="1:15" ht="15.95" customHeight="1" x14ac:dyDescent="0.15">
      <c r="A45" s="13"/>
      <c r="B45" s="67"/>
      <c r="C45" s="67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</row>
    <row r="46" spans="1:15" x14ac:dyDescent="0.15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</row>
  </sheetData>
  <mergeCells count="46">
    <mergeCell ref="A36:C36"/>
    <mergeCell ref="E34:N34"/>
    <mergeCell ref="B42:N42"/>
    <mergeCell ref="B45:N45"/>
    <mergeCell ref="B44:N44"/>
    <mergeCell ref="A1:N1"/>
    <mergeCell ref="B41:N41"/>
    <mergeCell ref="B40:N40"/>
    <mergeCell ref="A37:N37"/>
    <mergeCell ref="A35:N35"/>
    <mergeCell ref="E36:N36"/>
    <mergeCell ref="I27:K27"/>
    <mergeCell ref="E25:N25"/>
    <mergeCell ref="A38:C38"/>
    <mergeCell ref="I28:K28"/>
    <mergeCell ref="B39:C39"/>
    <mergeCell ref="A33:N33"/>
    <mergeCell ref="A31:C31"/>
    <mergeCell ref="E31:N31"/>
    <mergeCell ref="A32:C32"/>
    <mergeCell ref="A34:C34"/>
    <mergeCell ref="E32:N32"/>
    <mergeCell ref="A24:D24"/>
    <mergeCell ref="A25:C25"/>
    <mergeCell ref="A23:N23"/>
    <mergeCell ref="E24:N24"/>
    <mergeCell ref="E29:N29"/>
    <mergeCell ref="E30:N30"/>
    <mergeCell ref="A26:B29"/>
    <mergeCell ref="A30:C30"/>
    <mergeCell ref="I26:K26"/>
    <mergeCell ref="A15:D15"/>
    <mergeCell ref="E15:N15"/>
    <mergeCell ref="A17:C20"/>
    <mergeCell ref="A13:N13"/>
    <mergeCell ref="A21:N21"/>
    <mergeCell ref="A22:N22"/>
    <mergeCell ref="A16:C16"/>
    <mergeCell ref="E16:N16"/>
    <mergeCell ref="D17:D20"/>
    <mergeCell ref="A4:N4"/>
    <mergeCell ref="A6:N6"/>
    <mergeCell ref="A7:N7"/>
    <mergeCell ref="A9:N9"/>
    <mergeCell ref="A11:N11"/>
    <mergeCell ref="A10:N10"/>
  </mergeCells>
  <phoneticPr fontId="1"/>
  <pageMargins left="0.25" right="0.25" top="0.75" bottom="0.75" header="0.3" footer="0.3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Personal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M.TANASE</dc:creator>
  <cp:lastModifiedBy>nishiyama</cp:lastModifiedBy>
  <cp:lastPrinted>2022-11-04T07:00:57Z</cp:lastPrinted>
  <dcterms:created xsi:type="dcterms:W3CDTF">2007-03-11T12:24:02Z</dcterms:created>
  <dcterms:modified xsi:type="dcterms:W3CDTF">2022-11-07T07:48:47Z</dcterms:modified>
</cp:coreProperties>
</file>